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355" windowHeight="8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2" i="1"/>
  <c r="E10" i="1" l="1"/>
  <c r="C2" i="1" l="1"/>
  <c r="G3" i="1"/>
  <c r="G2" i="1"/>
  <c r="G9" i="1" s="1"/>
  <c r="G8" i="1"/>
  <c r="G7" i="1"/>
  <c r="G6" i="1"/>
  <c r="G5" i="1"/>
  <c r="G4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<sst xmlns="http://schemas.openxmlformats.org/spreadsheetml/2006/main" count="16" uniqueCount="16">
  <si>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mean</t>
  </si>
  <si>
    <t>standard deviation</t>
  </si>
  <si>
    <t>sds from mean</t>
  </si>
  <si>
    <t>bins in sds from the mean (-3 to +3)</t>
  </si>
  <si>
    <t>3 &lt; sds above mean (outliers)</t>
  </si>
  <si>
    <r>
      <t xml:space="preserve">3 </t>
    </r>
    <r>
      <rPr>
        <u/>
        <sz val="12"/>
        <rFont val="Segoe UI"/>
        <family val="2"/>
      </rPr>
      <t xml:space="preserve">&lt; </t>
    </r>
    <r>
      <rPr>
        <sz val="12"/>
        <rFont val="Segoe UI"/>
        <family val="2"/>
      </rPr>
      <t xml:space="preserve"> sds below mean (outliers)</t>
    </r>
  </si>
  <si>
    <r>
      <t xml:space="preserve">2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sds &lt; 3 below mean</t>
    </r>
  </si>
  <si>
    <r>
      <t xml:space="preserve">1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sds &lt; 2 below mean</t>
    </r>
  </si>
  <si>
    <r>
      <t xml:space="preserve">0 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sds &lt; 1 below mean</t>
    </r>
  </si>
  <si>
    <r>
      <t xml:space="preserve">0 &lt; sds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1 above mean</t>
    </r>
  </si>
  <si>
    <r>
      <t xml:space="preserve">1 &lt; sds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2 above mean</t>
    </r>
  </si>
  <si>
    <r>
      <t xml:space="preserve">2 &lt; sds </t>
    </r>
    <r>
      <rPr>
        <u/>
        <sz val="12"/>
        <rFont val="Segoe UI"/>
        <family val="2"/>
      </rPr>
      <t>&lt;</t>
    </r>
    <r>
      <rPr>
        <sz val="12"/>
        <rFont val="Segoe UI"/>
        <family val="2"/>
      </rPr>
      <t xml:space="preserve"> 3 above mean</t>
    </r>
  </si>
  <si>
    <t>distribution % if Normal</t>
  </si>
  <si>
    <t>distribution %</t>
  </si>
  <si>
    <t>Frequency</t>
  </si>
  <si>
    <t>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</si>
</sst>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12"/>
      <name val="Segoe UI"/>
      <family val="2"/>
    </font>
    <font>
      <i/>
      <sz val="12"/>
      <name val="Segoe UI"/>
      <family val="2"/>
    </font>
    <font>
      <u/>
      <sz val="12"/>
      <name val="Segoe UI"/>
      <family val="2"/>
    </font>
    <font>
      <sz val="10"/>
      <name val="Segoe UI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Alignment="1"/>
    <xf numFmtId="164" fontId="2" fillId="0" borderId="0" xfId="0" applyNumberFormat="1" applyFont="1"/>
    <xf numFmtId="49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1" xfId="0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9" fontId="2" fillId="0" borderId="0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1" sqref="C1"/>
    </sheetView>
  </sheetViews>
  <sheetFormatPr defaultRowHeight="12.75" x14ac:dyDescent="0.2"/>
  <cols>
    <col min="2" max="2" width="11.85546875" customWidth="1"/>
    <col min="3" max="6" width="21.28515625" customWidth="1"/>
    <col min="7" max="7" width="15.7109375" bestFit="1" customWidth="1"/>
    <col min="8" max="8" width="29.85546875" customWidth="1"/>
  </cols>
  <sheetData>
    <row r="1" spans="1:8" s="8" customFormat="1" ht="34.5" x14ac:dyDescent="0.3">
      <c r="A1" s="10" t="s">
        <v>0</v>
      </c>
      <c r="B1" s="10" t="s">
        <v>1</v>
      </c>
      <c r="C1" s="11" t="s">
        <v>3</v>
      </c>
      <c r="D1" s="13" t="s">
        <v>15</v>
      </c>
      <c r="E1" s="11" t="s">
        <v>14</v>
      </c>
      <c r="F1" s="11" t="s">
        <v>13</v>
      </c>
      <c r="G1" s="11" t="s">
        <v>12</v>
      </c>
      <c r="H1" s="10" t="s">
        <v>2</v>
      </c>
    </row>
    <row r="2" spans="1:8" ht="17.25" x14ac:dyDescent="0.3">
      <c r="A2" s="1">
        <v>0</v>
      </c>
      <c r="B2" s="1">
        <v>1</v>
      </c>
      <c r="C2" s="14">
        <f>A2-3*B2</f>
        <v>-3</v>
      </c>
      <c r="D2" s="2"/>
      <c r="E2" s="2"/>
      <c r="F2" s="12" t="e">
        <f>E2/E10</f>
        <v>#DIV/0!</v>
      </c>
      <c r="G2" s="3">
        <f>NORMSDIST(-3)</f>
        <v>1.3498980316300933E-3</v>
      </c>
      <c r="H2" s="4" t="s">
        <v>5</v>
      </c>
    </row>
    <row r="3" spans="1:8" ht="17.25" x14ac:dyDescent="0.3">
      <c r="A3" s="1"/>
      <c r="B3" s="1"/>
      <c r="C3" s="15">
        <f>A2-2*B2</f>
        <v>-2</v>
      </c>
      <c r="D3" s="1"/>
      <c r="E3" s="1"/>
      <c r="F3" s="12" t="e">
        <f>E3/E10</f>
        <v>#DIV/0!</v>
      </c>
      <c r="G3" s="5">
        <f>NORMSDIST(-2)-NORMSDIST(-3)</f>
        <v>2.1400233916549098E-2</v>
      </c>
      <c r="H3" s="6" t="s">
        <v>6</v>
      </c>
    </row>
    <row r="4" spans="1:8" ht="17.25" x14ac:dyDescent="0.3">
      <c r="A4" s="1"/>
      <c r="B4" s="1"/>
      <c r="C4" s="15">
        <f>A2-B2</f>
        <v>-1</v>
      </c>
      <c r="D4" s="1"/>
      <c r="E4" s="1"/>
      <c r="F4" s="12" t="e">
        <f>E4/E10</f>
        <v>#DIV/0!</v>
      </c>
      <c r="G4" s="5">
        <f>NORMSDIST(-1)-NORMSDIST(-2)</f>
        <v>0.13590512198327781</v>
      </c>
      <c r="H4" s="6" t="s">
        <v>7</v>
      </c>
    </row>
    <row r="5" spans="1:8" ht="17.25" x14ac:dyDescent="0.3">
      <c r="A5" s="1"/>
      <c r="B5" s="1"/>
      <c r="C5" s="15">
        <f>A2</f>
        <v>0</v>
      </c>
      <c r="D5" s="1"/>
      <c r="E5" s="1"/>
      <c r="F5" s="12" t="e">
        <f>E5/E10</f>
        <v>#DIV/0!</v>
      </c>
      <c r="G5" s="5">
        <f>NORMSDIST(0)-NORMSDIST(-1)</f>
        <v>0.34134474606854304</v>
      </c>
      <c r="H5" s="6" t="s">
        <v>8</v>
      </c>
    </row>
    <row r="6" spans="1:8" ht="17.25" x14ac:dyDescent="0.3">
      <c r="A6" s="1"/>
      <c r="B6" s="1"/>
      <c r="C6" s="15">
        <f>A2+B2</f>
        <v>1</v>
      </c>
      <c r="D6" s="1"/>
      <c r="E6" s="1"/>
      <c r="F6" s="12" t="e">
        <f>E6/E10</f>
        <v>#DIV/0!</v>
      </c>
      <c r="G6" s="5">
        <f>NORMSDIST(1)-NORMSDIST(0)</f>
        <v>0.34134474606854304</v>
      </c>
      <c r="H6" s="6" t="s">
        <v>9</v>
      </c>
    </row>
    <row r="7" spans="1:8" ht="17.25" x14ac:dyDescent="0.3">
      <c r="A7" s="1"/>
      <c r="B7" s="1"/>
      <c r="C7" s="15">
        <f>A2+2*B2</f>
        <v>2</v>
      </c>
      <c r="D7" s="1"/>
      <c r="E7" s="1"/>
      <c r="F7" s="12" t="e">
        <f>E7/E10</f>
        <v>#DIV/0!</v>
      </c>
      <c r="G7" s="5">
        <f>NORMSDIST(2)-NORMSDIST(1)</f>
        <v>0.13590512198327775</v>
      </c>
      <c r="H7" s="6" t="s">
        <v>10</v>
      </c>
    </row>
    <row r="8" spans="1:8" ht="17.25" x14ac:dyDescent="0.3">
      <c r="A8" s="7"/>
      <c r="B8" s="7"/>
      <c r="C8" s="15">
        <f>A2+3*B2</f>
        <v>3</v>
      </c>
      <c r="D8" s="1"/>
      <c r="E8" s="1"/>
      <c r="F8" s="12" t="e">
        <f>E8/E10</f>
        <v>#DIV/0!</v>
      </c>
      <c r="G8" s="5">
        <f>NORMSDIST(3)-NORMSDIST(2)</f>
        <v>2.1400233916549105E-2</v>
      </c>
      <c r="H8" s="6" t="s">
        <v>11</v>
      </c>
    </row>
    <row r="9" spans="1:8" ht="17.25" x14ac:dyDescent="0.3">
      <c r="A9" s="7"/>
      <c r="B9" s="7"/>
      <c r="C9" s="7"/>
      <c r="D9" s="7"/>
      <c r="E9" s="7"/>
      <c r="F9" s="12" t="e">
        <f>E9/E10</f>
        <v>#DIV/0!</v>
      </c>
      <c r="G9" s="5">
        <f>G2</f>
        <v>1.3498980316300933E-3</v>
      </c>
      <c r="H9" s="6" t="s">
        <v>4</v>
      </c>
    </row>
    <row r="10" spans="1:8" x14ac:dyDescent="0.2">
      <c r="E10" s="9">
        <f>SUM(E2:E9)</f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McInitre School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cfg8q</dc:creator>
  <cp:lastModifiedBy>Wendell</cp:lastModifiedBy>
  <dcterms:created xsi:type="dcterms:W3CDTF">2007-06-25T15:59:48Z</dcterms:created>
  <dcterms:modified xsi:type="dcterms:W3CDTF">2014-09-30T19:23:35Z</dcterms:modified>
</cp:coreProperties>
</file>